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zc\Desktop\"/>
    </mc:Choice>
  </mc:AlternateContent>
  <xr:revisionPtr revIDLastSave="0" documentId="13_ncr:1_{3280D8CA-7A71-46D9-A994-5FEB30117A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zepis42" sheetId="1" r:id="rId1"/>
    <sheet name="listy" sheetId="2" r:id="rId2"/>
  </sheets>
  <definedNames>
    <definedName name="action">Tabela5[]</definedName>
    <definedName name="class">Tabela1[]</definedName>
    <definedName name="decision">Tabela6[decyzja]</definedName>
    <definedName name="leg">Tabela3[]</definedName>
    <definedName name="_xlnm.Print_Area" localSheetId="0">przepis42!$B$1:$R$30</definedName>
    <definedName name="race">Tabela2[]</definedName>
    <definedName name="rule">Tabela4[]</definedName>
    <definedName name="_xlnm.Print_Titles" localSheetId="0">przepis42!$1:$6</definedName>
  </definedNames>
  <calcPr calcId="191029"/>
</workbook>
</file>

<file path=xl/calcChain.xml><?xml version="1.0" encoding="utf-8"?>
<calcChain xmlns="http://schemas.openxmlformats.org/spreadsheetml/2006/main">
  <c r="T16" i="1" l="1"/>
  <c r="T17" i="1"/>
  <c r="T18" i="1"/>
  <c r="S18" i="1" s="1"/>
  <c r="T19" i="1"/>
  <c r="S19" i="1" s="1"/>
  <c r="T20" i="1"/>
  <c r="S20" i="1" s="1"/>
  <c r="T26" i="1"/>
  <c r="S26" i="1" s="1"/>
  <c r="T15" i="1"/>
  <c r="S16" i="1" l="1"/>
  <c r="T14" i="1"/>
  <c r="T21" i="1"/>
  <c r="T22" i="1"/>
  <c r="S22" i="1" s="1"/>
  <c r="T23" i="1"/>
  <c r="S23" i="1" s="1"/>
  <c r="T24" i="1"/>
  <c r="T25" i="1"/>
  <c r="T27" i="1"/>
  <c r="S21" i="1"/>
  <c r="Q2" i="1"/>
  <c r="T8" i="1"/>
  <c r="T9" i="1"/>
  <c r="T10" i="1"/>
  <c r="T11" i="1"/>
  <c r="T12" i="1"/>
  <c r="T13" i="1"/>
  <c r="S24" i="1"/>
  <c r="S25" i="1"/>
  <c r="T7" i="1"/>
  <c r="S13" i="1" l="1"/>
  <c r="S17" i="1"/>
  <c r="S14" i="1"/>
  <c r="S27" i="1"/>
  <c r="S10" i="1"/>
  <c r="S9" i="1"/>
  <c r="S15" i="1"/>
  <c r="S11" i="1"/>
  <c r="S12" i="1"/>
  <c r="S7" i="1"/>
  <c r="S8" i="1"/>
  <c r="Q3" i="1"/>
</calcChain>
</file>

<file path=xl/sharedStrings.xml><?xml version="1.0" encoding="utf-8"?>
<sst xmlns="http://schemas.openxmlformats.org/spreadsheetml/2006/main" count="103" uniqueCount="79">
  <si>
    <t>Nr na żaglu</t>
  </si>
  <si>
    <t>klasa</t>
  </si>
  <si>
    <t>wyścig</t>
  </si>
  <si>
    <t>bok</t>
  </si>
  <si>
    <t>przepis</t>
  </si>
  <si>
    <t>akcja</t>
  </si>
  <si>
    <t>OPP gr. A</t>
  </si>
  <si>
    <t>OPP gr. B</t>
  </si>
  <si>
    <t>Cadet</t>
  </si>
  <si>
    <t>LAS</t>
  </si>
  <si>
    <t>LAR</t>
  </si>
  <si>
    <t>LAS 4.7</t>
  </si>
  <si>
    <t>420</t>
  </si>
  <si>
    <t>470</t>
  </si>
  <si>
    <t>Finn</t>
  </si>
  <si>
    <t>49-er</t>
  </si>
  <si>
    <t>29-er</t>
  </si>
  <si>
    <t>ISA 407</t>
  </si>
  <si>
    <t>Europa</t>
  </si>
  <si>
    <t>Omega</t>
  </si>
  <si>
    <t>1 kara</t>
  </si>
  <si>
    <t>wyscig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</si>
  <si>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</si>
  <si>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</si>
  <si>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</si>
  <si>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</si>
  <si>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</si>
  <si>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</si>
  <si>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</si>
  <si>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</si>
  <si>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</si>
  <si>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</si>
  <si>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</si>
  <si>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</si>
  <si>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42.2(a)</t>
  </si>
  <si>
    <t>42.2(b)(1)</t>
  </si>
  <si>
    <t>42.2(b)(2)</t>
  </si>
  <si>
    <t>42.2(b)(3)</t>
  </si>
  <si>
    <t>42.2(c)</t>
  </si>
  <si>
    <t>42.2(d)</t>
  </si>
  <si>
    <t>42.2(e)</t>
  </si>
  <si>
    <t>2 obroty</t>
  </si>
  <si>
    <t>1 obrót</t>
  </si>
  <si>
    <t>RET</t>
  </si>
  <si>
    <t>DNE</t>
  </si>
  <si>
    <t>start</t>
  </si>
  <si>
    <t>2 kara</t>
  </si>
  <si>
    <t>3 kara</t>
  </si>
  <si>
    <t>Przewodniczący ZP</t>
  </si>
  <si>
    <t>Data :</t>
  </si>
  <si>
    <t>Czas :</t>
  </si>
  <si>
    <t>Kary z przepisu 42</t>
  </si>
  <si>
    <t>decyzja ZP</t>
  </si>
  <si>
    <t>decyzja</t>
  </si>
  <si>
    <t>OK</t>
  </si>
  <si>
    <t>brak</t>
  </si>
  <si>
    <t>zt</t>
  </si>
  <si>
    <t>test</t>
  </si>
  <si>
    <t xml:space="preserve">wyścig </t>
  </si>
  <si>
    <t xml:space="preserve">bok </t>
  </si>
  <si>
    <t xml:space="preserve">przepis </t>
  </si>
  <si>
    <t xml:space="preserve">akcja </t>
  </si>
  <si>
    <t xml:space="preserve">decyzja ZP </t>
  </si>
  <si>
    <t xml:space="preserve">wyścig  </t>
  </si>
  <si>
    <t xml:space="preserve">bok  </t>
  </si>
  <si>
    <t xml:space="preserve">przepis  </t>
  </si>
  <si>
    <t xml:space="preserve">akcja  </t>
  </si>
  <si>
    <t xml:space="preserve">decyzja ZP  </t>
  </si>
  <si>
    <t>DSQ</t>
  </si>
  <si>
    <t>Puchar OPTI</t>
  </si>
  <si>
    <t>Odwołanie generalne</t>
  </si>
  <si>
    <t>start odroczony</t>
  </si>
  <si>
    <t>1,5 obrotu</t>
  </si>
  <si>
    <t>Dariusz Juszczak</t>
  </si>
  <si>
    <t>POL 56827</t>
  </si>
  <si>
    <t>POL 56370</t>
  </si>
  <si>
    <t>POL 56913</t>
  </si>
  <si>
    <t>POL 57082</t>
  </si>
  <si>
    <t>POL 56942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</si>
</sst>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5" xfId="0" applyBorder="1" applyAlignment="1">
      <alignment horizontal="left" vertical="center"/>
    </xf>
    <xf numFmtId="0" fontId="0" fillId="0" borderId="4" xfId="0" applyBorder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4" fillId="3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33">
    <dxf>
      <fill>
        <patternFill>
          <bgColor rgb="FFFF0000"/>
        </patternFill>
      </fill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ela8" displayName="Tabela8" ref="B6:T27" totalsRowShown="0" headerRowDxfId="32" headerRowBorderDxfId="31" tableBorderDxfId="30" totalsRowBorderDxfId="29">
  <tableColumns count="19">
    <tableColumn id="1" xr3:uid="{00000000-0010-0000-0000-000001000000}" name="Nr na żaglu" dataDxfId="28"/>
    <tableColumn id="2" xr3:uid="{00000000-0010-0000-0000-000002000000}" name="klasa" dataDxfId="27"/>
    <tableColumn id="3" xr3:uid="{00000000-0010-0000-0000-000003000000}" name="wyścig" dataDxfId="26"/>
    <tableColumn id="4" xr3:uid="{00000000-0010-0000-0000-000004000000}" name="bok" dataDxfId="25"/>
    <tableColumn id="5" xr3:uid="{00000000-0010-0000-0000-000005000000}" name="przepis" dataDxfId="24"/>
    <tableColumn id="6" xr3:uid="{00000000-0010-0000-0000-000006000000}" name="akcja" dataDxfId="23"/>
    <tableColumn id="7" xr3:uid="{00000000-0010-0000-0000-000007000000}" name="decyzja ZP" dataDxfId="22"/>
    <tableColumn id="8" xr3:uid="{00000000-0010-0000-0000-000008000000}" name="wyścig " dataDxfId="21"/>
    <tableColumn id="9" xr3:uid="{00000000-0010-0000-0000-000009000000}" name="bok " dataDxfId="20"/>
    <tableColumn id="10" xr3:uid="{00000000-0010-0000-0000-00000A000000}" name="przepis " dataDxfId="19"/>
    <tableColumn id="11" xr3:uid="{00000000-0010-0000-0000-00000B000000}" name="akcja " dataDxfId="18"/>
    <tableColumn id="12" xr3:uid="{00000000-0010-0000-0000-00000C000000}" name="decyzja ZP " dataDxfId="17"/>
    <tableColumn id="13" xr3:uid="{00000000-0010-0000-0000-00000D000000}" name="wyścig  " dataDxfId="16"/>
    <tableColumn id="14" xr3:uid="{00000000-0010-0000-0000-00000E000000}" name="bok  " dataDxfId="15"/>
    <tableColumn id="15" xr3:uid="{00000000-0010-0000-0000-00000F000000}" name="przepis  " dataDxfId="14"/>
    <tableColumn id="16" xr3:uid="{00000000-0010-0000-0000-000010000000}" name="akcja  " dataDxfId="13"/>
    <tableColumn id="17" xr3:uid="{00000000-0010-0000-0000-000011000000}" name="decyzja ZP  " dataDxfId="12"/>
    <tableColumn id="18" xr3:uid="{00000000-0010-0000-0000-000012000000}" name="test" dataDxfId="11">
      <calculatedColumnFormula>IF(IF(T7="",0,COUNTIF($T$7:$T$27,T7))&gt;1,TRUE(),FALSE())</calculatedColumnFormula>
    </tableColumn>
    <tableColumn id="19" xr3:uid="{00000000-0010-0000-0000-000013000000}" name="zt" dataDxfId="10">
      <calculatedColumnFormula>CONCATENATE(B7,C7)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1:A15" totalsRowShown="0" headerRowDxfId="9" dataDxfId="8">
  <tableColumns count="1">
    <tableColumn id="1" xr3:uid="{00000000-0010-0000-0100-000001000000}" name="klasa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2" displayName="Tabela2" ref="C1:C13" totalsRowShown="0" headerRowDxfId="6">
  <tableColumns count="1">
    <tableColumn id="1" xr3:uid="{00000000-0010-0000-0200-000001000000}" name="wyscig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a3" displayName="Tabela3" ref="E1:E11" totalsRowShown="0" headerRowDxfId="5">
  <sortState xmlns:xlrd2="http://schemas.microsoft.com/office/spreadsheetml/2017/richdata2" ref="E2:E10">
    <sortCondition ref="E2"/>
  </sortState>
  <tableColumns count="1">
    <tableColumn id="1" xr3:uid="{00000000-0010-0000-0300-000001000000}" name="bok" dataDxfId="4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ela4" displayName="Tabela4" ref="G1:G8" totalsRowShown="0" headerRowDxfId="3">
  <tableColumns count="1">
    <tableColumn id="1" xr3:uid="{00000000-0010-0000-0400-000001000000}" name="przepis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ela5" displayName="Tabela5" ref="I1:I8" totalsRowShown="0" headerRowDxfId="2">
  <tableColumns count="1">
    <tableColumn id="1" xr3:uid="{00000000-0010-0000-0500-000001000000}" name="akcja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ela6" displayName="Tabela6" ref="K1:K4" totalsRowShown="0" headerRowDxfId="1">
  <tableColumns count="1">
    <tableColumn id="1" xr3:uid="{00000000-0010-0000-0600-000001000000}" name="decyzj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B1:T30"/>
  <sheetViews>
    <sheetView showGridLines="0" tabSelected="1" topLeftCell="A4" zoomScaleNormal="100" workbookViewId="0">
      <selection activeCell="V12" sqref="V12"/>
    </sheetView>
  </sheetViews>
  <sheetFormatPr defaultRowHeight="14.4" x14ac:dyDescent="0.3"/>
  <cols>
    <col min="1" max="1" width="1.5546875" customWidth="1"/>
    <col min="2" max="2" width="12.77734375" customWidth="1"/>
    <col min="3" max="3" width="9.21875" customWidth="1"/>
    <col min="4" max="4" width="7.44140625" customWidth="1"/>
    <col min="5" max="5" width="6.44140625" customWidth="1"/>
    <col min="6" max="6" width="9.5546875" customWidth="1"/>
    <col min="7" max="7" width="8.5546875" customWidth="1"/>
    <col min="8" max="8" width="10.21875" customWidth="1"/>
    <col min="9" max="9" width="7.44140625" customWidth="1"/>
    <col min="10" max="10" width="6.44140625" customWidth="1"/>
    <col min="11" max="11" width="9.5546875" customWidth="1"/>
    <col min="12" max="12" width="8.5546875" customWidth="1"/>
    <col min="13" max="13" width="10.21875" customWidth="1"/>
    <col min="14" max="14" width="7.44140625" customWidth="1"/>
    <col min="15" max="15" width="6.44140625" customWidth="1"/>
    <col min="16" max="16" width="9.5546875" customWidth="1"/>
    <col min="17" max="17" width="8.5546875" customWidth="1"/>
    <col min="18" max="18" width="10.21875" customWidth="1"/>
    <col min="19" max="19" width="9.21875" hidden="1" customWidth="1"/>
    <col min="20" max="20" width="14.44140625" hidden="1" customWidth="1"/>
  </cols>
  <sheetData>
    <row r="1" spans="2:20" ht="27" customHeight="1" x14ac:dyDescent="0.3">
      <c r="B1" s="31" t="s">
        <v>69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20" ht="14.25" customHeight="1" x14ac:dyDescent="0.3">
      <c r="P2" s="5" t="s">
        <v>49</v>
      </c>
      <c r="Q2" s="37">
        <f ca="1">TODAY()</f>
        <v>45191</v>
      </c>
      <c r="R2" s="38"/>
    </row>
    <row r="3" spans="2:20" ht="18" x14ac:dyDescent="0.3">
      <c r="D3" s="40" t="s">
        <v>51</v>
      </c>
      <c r="E3" s="40"/>
      <c r="F3" s="40"/>
      <c r="G3" s="40"/>
      <c r="H3" s="40"/>
      <c r="I3" s="40"/>
      <c r="J3" s="40"/>
      <c r="K3" s="40"/>
      <c r="L3" s="40"/>
      <c r="M3" s="40"/>
      <c r="N3" s="40"/>
      <c r="P3" s="5" t="s">
        <v>50</v>
      </c>
      <c r="Q3" s="39">
        <f ca="1">NOW()</f>
        <v>45191.636749652775</v>
      </c>
      <c r="R3" s="39"/>
    </row>
    <row r="5" spans="2:20" ht="20.25" customHeight="1" x14ac:dyDescent="0.3">
      <c r="D5" s="34" t="s">
        <v>20</v>
      </c>
      <c r="E5" s="33"/>
      <c r="F5" s="33"/>
      <c r="G5" s="33"/>
      <c r="H5" s="35"/>
      <c r="I5" s="34" t="s">
        <v>46</v>
      </c>
      <c r="J5" s="33"/>
      <c r="K5" s="33"/>
      <c r="L5" s="33"/>
      <c r="M5" s="35"/>
      <c r="N5" s="32" t="s">
        <v>47</v>
      </c>
      <c r="O5" s="33"/>
      <c r="P5" s="33"/>
      <c r="Q5" s="33"/>
      <c r="R5" s="33"/>
    </row>
    <row r="6" spans="2:20" ht="24.75" customHeight="1" x14ac:dyDescent="0.3">
      <c r="B6" s="26" t="s">
        <v>0</v>
      </c>
      <c r="C6" s="18" t="s">
        <v>1</v>
      </c>
      <c r="D6" s="16" t="s">
        <v>2</v>
      </c>
      <c r="E6" s="17" t="s">
        <v>3</v>
      </c>
      <c r="F6" s="17" t="s">
        <v>4</v>
      </c>
      <c r="G6" s="17" t="s">
        <v>5</v>
      </c>
      <c r="H6" s="29" t="s">
        <v>52</v>
      </c>
      <c r="I6" s="16" t="s">
        <v>58</v>
      </c>
      <c r="J6" s="17" t="s">
        <v>59</v>
      </c>
      <c r="K6" s="17" t="s">
        <v>60</v>
      </c>
      <c r="L6" s="17" t="s">
        <v>61</v>
      </c>
      <c r="M6" s="29" t="s">
        <v>62</v>
      </c>
      <c r="N6" s="26" t="s">
        <v>63</v>
      </c>
      <c r="O6" s="17" t="s">
        <v>64</v>
      </c>
      <c r="P6" s="17" t="s">
        <v>65</v>
      </c>
      <c r="Q6" s="17" t="s">
        <v>66</v>
      </c>
      <c r="R6" s="17" t="s">
        <v>67</v>
      </c>
      <c r="S6" s="17" t="s">
        <v>57</v>
      </c>
      <c r="T6" s="18" t="s">
        <v>56</v>
      </c>
    </row>
    <row r="7" spans="2:20" ht="37.5" customHeight="1" x14ac:dyDescent="0.3">
      <c r="B7" s="14" t="s">
        <v>74</v>
      </c>
      <c r="C7" s="10" t="s">
        <v>12</v>
      </c>
      <c r="D7" s="6" t="s">
        <v>22</v>
      </c>
      <c r="E7" s="7">
        <v>6</v>
      </c>
      <c r="F7" s="9" t="s">
        <v>34</v>
      </c>
      <c r="G7" s="30" t="s">
        <v>41</v>
      </c>
      <c r="H7" s="8"/>
      <c r="I7" s="6"/>
      <c r="J7" s="7"/>
      <c r="K7" s="9"/>
      <c r="L7" s="7"/>
      <c r="M7" s="8"/>
      <c r="N7" s="11"/>
      <c r="O7" s="7"/>
      <c r="P7" s="9"/>
      <c r="Q7" s="7"/>
      <c r="R7" s="7"/>
      <c r="S7" s="13" t="b">
        <f t="shared" ref="S7:S27" si="0">IF(IF(T7="",0,COUNTIF($T$7:$T$27,T7))&gt;1,TRUE(),FALSE())</f>
        <v>0</v>
      </c>
      <c r="T7" s="15" t="str">
        <f>CONCATENATE(B7,C7)</f>
        <v>POL 56827420</v>
      </c>
    </row>
    <row r="8" spans="2:20" ht="18.75" customHeight="1" x14ac:dyDescent="0.3">
      <c r="B8" s="14" t="s">
        <v>75</v>
      </c>
      <c r="C8" s="10" t="s">
        <v>12</v>
      </c>
      <c r="D8" s="6" t="s">
        <v>23</v>
      </c>
      <c r="E8" s="7">
        <v>6</v>
      </c>
      <c r="F8" s="9" t="s">
        <v>34</v>
      </c>
      <c r="G8" s="7" t="s">
        <v>41</v>
      </c>
      <c r="H8" s="8"/>
      <c r="I8" s="6"/>
      <c r="J8" s="7"/>
      <c r="K8" s="9"/>
      <c r="L8" s="7"/>
      <c r="M8" s="8"/>
      <c r="N8" s="11"/>
      <c r="O8" s="7"/>
      <c r="P8" s="9"/>
      <c r="Q8" s="7"/>
      <c r="R8" s="7"/>
      <c r="S8" s="13" t="b">
        <f t="shared" si="0"/>
        <v>0</v>
      </c>
      <c r="T8" s="15" t="str">
        <f t="shared" ref="T8:T27" si="1">CONCATENATE(B8,C8)</f>
        <v>POL 56370420</v>
      </c>
    </row>
    <row r="9" spans="2:20" ht="18.75" customHeight="1" x14ac:dyDescent="0.3">
      <c r="B9" s="14" t="s">
        <v>77</v>
      </c>
      <c r="C9" s="10" t="s">
        <v>12</v>
      </c>
      <c r="D9" s="6" t="s">
        <v>23</v>
      </c>
      <c r="E9" s="7">
        <v>5</v>
      </c>
      <c r="F9" s="9" t="s">
        <v>34</v>
      </c>
      <c r="G9" s="7" t="s">
        <v>41</v>
      </c>
      <c r="H9" s="8"/>
      <c r="I9" s="6"/>
      <c r="J9" s="7"/>
      <c r="K9" s="9"/>
      <c r="L9" s="7"/>
      <c r="M9" s="8"/>
      <c r="N9" s="11"/>
      <c r="O9" s="7"/>
      <c r="P9" s="9"/>
      <c r="Q9" s="7"/>
      <c r="R9" s="7"/>
      <c r="S9" s="13" t="b">
        <f t="shared" si="0"/>
        <v>0</v>
      </c>
      <c r="T9" s="15" t="str">
        <f t="shared" si="1"/>
        <v>POL 57082420</v>
      </c>
    </row>
    <row r="10" spans="2:20" ht="27" customHeight="1" x14ac:dyDescent="0.3">
      <c r="B10" s="14" t="s">
        <v>76</v>
      </c>
      <c r="C10" s="10" t="s">
        <v>12</v>
      </c>
      <c r="D10" s="6" t="s">
        <v>24</v>
      </c>
      <c r="E10" s="7">
        <v>5</v>
      </c>
      <c r="F10" s="9" t="s">
        <v>34</v>
      </c>
      <c r="G10" s="30" t="s">
        <v>41</v>
      </c>
      <c r="H10" s="8"/>
      <c r="I10" s="6"/>
      <c r="J10" s="7"/>
      <c r="K10" s="9"/>
      <c r="L10" s="7"/>
      <c r="M10" s="8"/>
      <c r="N10" s="11"/>
      <c r="O10" s="7"/>
      <c r="P10" s="9"/>
      <c r="Q10" s="7"/>
      <c r="R10" s="7"/>
      <c r="S10" s="13" t="b">
        <f t="shared" si="0"/>
        <v>0</v>
      </c>
      <c r="T10" s="15" t="str">
        <f t="shared" si="1"/>
        <v>POL 56913420</v>
      </c>
    </row>
    <row r="11" spans="2:20" ht="18.75" customHeight="1" x14ac:dyDescent="0.3">
      <c r="B11" s="14" t="s">
        <v>78</v>
      </c>
      <c r="C11" s="10" t="s">
        <v>12</v>
      </c>
      <c r="D11" s="6" t="s">
        <v>24</v>
      </c>
      <c r="E11" s="7">
        <v>5</v>
      </c>
      <c r="F11" s="9" t="s">
        <v>34</v>
      </c>
      <c r="G11" s="7" t="s">
        <v>41</v>
      </c>
      <c r="H11" s="8"/>
      <c r="I11" s="6"/>
      <c r="J11" s="7"/>
      <c r="K11" s="9"/>
      <c r="L11" s="7"/>
      <c r="M11" s="8"/>
      <c r="N11" s="11"/>
      <c r="O11" s="7"/>
      <c r="P11" s="9"/>
      <c r="Q11" s="7"/>
      <c r="R11" s="7"/>
      <c r="S11" s="13" t="b">
        <f t="shared" si="0"/>
        <v>0</v>
      </c>
      <c r="T11" s="15" t="str">
        <f t="shared" si="1"/>
        <v>POL 56942420</v>
      </c>
    </row>
    <row r="12" spans="2:20" ht="18.75" customHeight="1" x14ac:dyDescent="0.3">
      <c r="B12" s="14"/>
      <c r="C12" s="10"/>
      <c r="D12" s="6"/>
      <c r="E12" s="7"/>
      <c r="F12" s="9"/>
      <c r="G12" s="7"/>
      <c r="H12" s="8"/>
      <c r="I12" s="6"/>
      <c r="J12" s="7"/>
      <c r="K12" s="9"/>
      <c r="L12" s="7"/>
      <c r="M12" s="8"/>
      <c r="N12" s="11"/>
      <c r="O12" s="7"/>
      <c r="P12" s="9"/>
      <c r="Q12" s="7"/>
      <c r="R12" s="7"/>
      <c r="S12" s="13" t="b">
        <f t="shared" si="0"/>
        <v>0</v>
      </c>
      <c r="T12" s="15" t="str">
        <f t="shared" si="1"/>
        <v/>
      </c>
    </row>
    <row r="13" spans="2:20" ht="18.75" customHeight="1" x14ac:dyDescent="0.3">
      <c r="B13" s="14"/>
      <c r="C13" s="10"/>
      <c r="D13" s="6"/>
      <c r="E13" s="7"/>
      <c r="F13" s="9"/>
      <c r="G13" s="7"/>
      <c r="H13" s="8"/>
      <c r="I13" s="6"/>
      <c r="J13" s="7"/>
      <c r="K13" s="9"/>
      <c r="L13" s="7"/>
      <c r="M13" s="8"/>
      <c r="N13" s="11"/>
      <c r="O13" s="7"/>
      <c r="P13" s="9"/>
      <c r="Q13" s="7"/>
      <c r="R13" s="7"/>
      <c r="S13" s="13" t="b">
        <f t="shared" si="0"/>
        <v>0</v>
      </c>
      <c r="T13" s="15" t="str">
        <f t="shared" si="1"/>
        <v/>
      </c>
    </row>
    <row r="14" spans="2:20" ht="18.75" customHeight="1" x14ac:dyDescent="0.3">
      <c r="B14" s="14"/>
      <c r="C14" s="10"/>
      <c r="D14" s="6"/>
      <c r="E14" s="7"/>
      <c r="F14" s="9"/>
      <c r="G14" s="7"/>
      <c r="H14" s="8"/>
      <c r="I14" s="6"/>
      <c r="J14" s="7"/>
      <c r="K14" s="9"/>
      <c r="L14" s="7"/>
      <c r="M14" s="8"/>
      <c r="N14" s="11"/>
      <c r="O14" s="7"/>
      <c r="P14" s="9"/>
      <c r="Q14" s="7"/>
      <c r="R14" s="7"/>
      <c r="S14" s="13" t="b">
        <f t="shared" si="0"/>
        <v>0</v>
      </c>
      <c r="T14" s="15" t="str">
        <f t="shared" si="1"/>
        <v/>
      </c>
    </row>
    <row r="15" spans="2:20" ht="18.75" customHeight="1" x14ac:dyDescent="0.3">
      <c r="B15" s="14"/>
      <c r="C15" s="10"/>
      <c r="D15" s="6"/>
      <c r="E15" s="7"/>
      <c r="F15" s="9"/>
      <c r="G15" s="7"/>
      <c r="H15" s="8"/>
      <c r="I15" s="6"/>
      <c r="J15" s="7"/>
      <c r="K15" s="9"/>
      <c r="L15" s="7"/>
      <c r="M15" s="8"/>
      <c r="N15" s="11"/>
      <c r="O15" s="7"/>
      <c r="P15" s="9"/>
      <c r="Q15" s="7"/>
      <c r="R15" s="7"/>
      <c r="S15" s="13" t="b">
        <f t="shared" si="0"/>
        <v>0</v>
      </c>
      <c r="T15" s="15" t="str">
        <f t="shared" ref="T15:T20" si="2">CONCATENATE(B15,C15)</f>
        <v/>
      </c>
    </row>
    <row r="16" spans="2:20" ht="18.75" customHeight="1" x14ac:dyDescent="0.3">
      <c r="B16" s="14"/>
      <c r="C16" s="10"/>
      <c r="D16" s="6"/>
      <c r="E16" s="7"/>
      <c r="F16" s="9"/>
      <c r="G16" s="7"/>
      <c r="H16" s="8"/>
      <c r="I16" s="6"/>
      <c r="J16" s="7"/>
      <c r="K16" s="9"/>
      <c r="L16" s="7"/>
      <c r="M16" s="8"/>
      <c r="N16" s="11"/>
      <c r="O16" s="7"/>
      <c r="P16" s="9"/>
      <c r="Q16" s="7"/>
      <c r="R16" s="7"/>
      <c r="S16" s="13" t="b">
        <f t="shared" si="0"/>
        <v>0</v>
      </c>
      <c r="T16" s="15" t="str">
        <f t="shared" si="2"/>
        <v/>
      </c>
    </row>
    <row r="17" spans="2:20" ht="18.75" customHeight="1" x14ac:dyDescent="0.3">
      <c r="B17" s="14"/>
      <c r="C17" s="10"/>
      <c r="D17" s="6"/>
      <c r="E17" s="7"/>
      <c r="F17" s="9"/>
      <c r="G17" s="7"/>
      <c r="H17" s="8"/>
      <c r="I17" s="6"/>
      <c r="J17" s="7"/>
      <c r="K17" s="9"/>
      <c r="L17" s="7"/>
      <c r="M17" s="8"/>
      <c r="N17" s="11"/>
      <c r="O17" s="7"/>
      <c r="P17" s="9"/>
      <c r="Q17" s="7"/>
      <c r="R17" s="7"/>
      <c r="S17" s="13" t="b">
        <f t="shared" si="0"/>
        <v>0</v>
      </c>
      <c r="T17" s="15" t="str">
        <f t="shared" si="2"/>
        <v/>
      </c>
    </row>
    <row r="18" spans="2:20" ht="18.75" customHeight="1" x14ac:dyDescent="0.3">
      <c r="B18" s="14"/>
      <c r="C18" s="10"/>
      <c r="D18" s="6"/>
      <c r="E18" s="7"/>
      <c r="F18" s="9"/>
      <c r="G18" s="7"/>
      <c r="H18" s="8"/>
      <c r="I18" s="6"/>
      <c r="J18" s="7"/>
      <c r="K18" s="9"/>
      <c r="L18" s="7"/>
      <c r="M18" s="8"/>
      <c r="N18" s="11"/>
      <c r="O18" s="7"/>
      <c r="P18" s="9"/>
      <c r="Q18" s="7"/>
      <c r="R18" s="7"/>
      <c r="S18" s="13" t="b">
        <f t="shared" si="0"/>
        <v>0</v>
      </c>
      <c r="T18" s="15" t="str">
        <f t="shared" si="2"/>
        <v/>
      </c>
    </row>
    <row r="19" spans="2:20" ht="18.75" hidden="1" customHeight="1" x14ac:dyDescent="0.3">
      <c r="B19" s="14"/>
      <c r="C19" s="10"/>
      <c r="D19" s="6"/>
      <c r="E19" s="7"/>
      <c r="F19" s="9"/>
      <c r="G19" s="7"/>
      <c r="H19" s="8"/>
      <c r="I19" s="6"/>
      <c r="J19" s="7"/>
      <c r="K19" s="9"/>
      <c r="L19" s="7"/>
      <c r="M19" s="8"/>
      <c r="N19" s="11"/>
      <c r="O19" s="7"/>
      <c r="P19" s="9"/>
      <c r="Q19" s="7"/>
      <c r="R19" s="7"/>
      <c r="S19" s="13" t="b">
        <f t="shared" si="0"/>
        <v>0</v>
      </c>
      <c r="T19" s="15" t="str">
        <f t="shared" si="2"/>
        <v/>
      </c>
    </row>
    <row r="20" spans="2:20" ht="18.75" hidden="1" customHeight="1" x14ac:dyDescent="0.3">
      <c r="B20" s="14"/>
      <c r="C20" s="10"/>
      <c r="D20" s="6"/>
      <c r="E20" s="7"/>
      <c r="F20" s="9"/>
      <c r="G20" s="7"/>
      <c r="H20" s="8"/>
      <c r="I20" s="6"/>
      <c r="J20" s="7"/>
      <c r="K20" s="9"/>
      <c r="L20" s="7"/>
      <c r="M20" s="8"/>
      <c r="N20" s="11"/>
      <c r="O20" s="7"/>
      <c r="P20" s="9"/>
      <c r="Q20" s="7"/>
      <c r="R20" s="7"/>
      <c r="S20" s="13" t="b">
        <f t="shared" si="0"/>
        <v>0</v>
      </c>
      <c r="T20" s="15" t="str">
        <f t="shared" si="2"/>
        <v/>
      </c>
    </row>
    <row r="21" spans="2:20" ht="18.75" hidden="1" customHeight="1" x14ac:dyDescent="0.3">
      <c r="B21" s="14"/>
      <c r="C21" s="10"/>
      <c r="D21" s="6"/>
      <c r="E21" s="7"/>
      <c r="F21" s="9"/>
      <c r="G21" s="7"/>
      <c r="H21" s="8"/>
      <c r="I21" s="6"/>
      <c r="J21" s="7"/>
      <c r="K21" s="9"/>
      <c r="L21" s="7"/>
      <c r="M21" s="8"/>
      <c r="N21" s="11"/>
      <c r="O21" s="7"/>
      <c r="P21" s="9"/>
      <c r="Q21" s="7"/>
      <c r="R21" s="7"/>
      <c r="S21" s="13" t="b">
        <f t="shared" si="0"/>
        <v>0</v>
      </c>
      <c r="T21" s="15" t="str">
        <f t="shared" si="1"/>
        <v/>
      </c>
    </row>
    <row r="22" spans="2:20" ht="18.75" hidden="1" customHeight="1" x14ac:dyDescent="0.3">
      <c r="B22" s="14"/>
      <c r="C22" s="10"/>
      <c r="D22" s="6"/>
      <c r="E22" s="7"/>
      <c r="F22" s="9"/>
      <c r="G22" s="7"/>
      <c r="H22" s="8"/>
      <c r="I22" s="6"/>
      <c r="J22" s="7"/>
      <c r="K22" s="9"/>
      <c r="L22" s="7"/>
      <c r="M22" s="8"/>
      <c r="N22" s="11"/>
      <c r="O22" s="7"/>
      <c r="P22" s="9"/>
      <c r="Q22" s="7"/>
      <c r="R22" s="7"/>
      <c r="S22" s="13" t="b">
        <f t="shared" si="0"/>
        <v>0</v>
      </c>
      <c r="T22" s="15" t="str">
        <f t="shared" si="1"/>
        <v/>
      </c>
    </row>
    <row r="23" spans="2:20" ht="18.75" customHeight="1" x14ac:dyDescent="0.3">
      <c r="B23" s="14"/>
      <c r="C23" s="10"/>
      <c r="D23" s="6"/>
      <c r="E23" s="7"/>
      <c r="F23" s="9"/>
      <c r="G23" s="7"/>
      <c r="H23" s="8"/>
      <c r="I23" s="6"/>
      <c r="J23" s="7"/>
      <c r="K23" s="9"/>
      <c r="L23" s="7"/>
      <c r="M23" s="8"/>
      <c r="N23" s="11"/>
      <c r="O23" s="7"/>
      <c r="P23" s="9"/>
      <c r="Q23" s="7"/>
      <c r="R23" s="7"/>
      <c r="S23" s="13" t="b">
        <f t="shared" si="0"/>
        <v>0</v>
      </c>
      <c r="T23" s="15" t="str">
        <f t="shared" si="1"/>
        <v/>
      </c>
    </row>
    <row r="24" spans="2:20" ht="18.75" customHeight="1" x14ac:dyDescent="0.3">
      <c r="B24" s="14"/>
      <c r="C24" s="10"/>
      <c r="D24" s="6"/>
      <c r="E24" s="7"/>
      <c r="F24" s="9"/>
      <c r="G24" s="7"/>
      <c r="H24" s="8"/>
      <c r="I24" s="6"/>
      <c r="J24" s="7"/>
      <c r="K24" s="9"/>
      <c r="L24" s="7"/>
      <c r="M24" s="8"/>
      <c r="N24" s="11"/>
      <c r="O24" s="7"/>
      <c r="P24" s="9"/>
      <c r="Q24" s="7"/>
      <c r="R24" s="7"/>
      <c r="S24" s="13" t="b">
        <f t="shared" si="0"/>
        <v>0</v>
      </c>
      <c r="T24" s="15" t="str">
        <f t="shared" si="1"/>
        <v/>
      </c>
    </row>
    <row r="25" spans="2:20" ht="18.75" customHeight="1" x14ac:dyDescent="0.3">
      <c r="B25" s="14"/>
      <c r="C25" s="10"/>
      <c r="D25" s="6"/>
      <c r="E25" s="7"/>
      <c r="F25" s="9"/>
      <c r="G25" s="7"/>
      <c r="H25" s="8"/>
      <c r="I25" s="6"/>
      <c r="J25" s="7"/>
      <c r="K25" s="9"/>
      <c r="L25" s="7"/>
      <c r="M25" s="8"/>
      <c r="N25" s="11"/>
      <c r="O25" s="7"/>
      <c r="P25" s="9"/>
      <c r="Q25" s="7"/>
      <c r="R25" s="7"/>
      <c r="S25" s="13" t="b">
        <f t="shared" si="0"/>
        <v>0</v>
      </c>
      <c r="T25" s="15" t="str">
        <f t="shared" si="1"/>
        <v/>
      </c>
    </row>
    <row r="26" spans="2:20" ht="18.75" customHeight="1" x14ac:dyDescent="0.3">
      <c r="B26" s="14"/>
      <c r="C26" s="10"/>
      <c r="D26" s="6"/>
      <c r="E26" s="7"/>
      <c r="F26" s="9"/>
      <c r="G26" s="7"/>
      <c r="H26" s="8"/>
      <c r="I26" s="6"/>
      <c r="J26" s="7"/>
      <c r="K26" s="9"/>
      <c r="L26" s="7"/>
      <c r="M26" s="8"/>
      <c r="N26" s="11"/>
      <c r="O26" s="7"/>
      <c r="P26" s="9"/>
      <c r="Q26" s="7"/>
      <c r="R26" s="7"/>
      <c r="S26" s="13" t="b">
        <f t="shared" si="0"/>
        <v>0</v>
      </c>
      <c r="T26" s="15" t="str">
        <f>CONCATENATE(B26,C26)</f>
        <v/>
      </c>
    </row>
    <row r="27" spans="2:20" ht="18.75" customHeight="1" x14ac:dyDescent="0.3">
      <c r="B27" s="19"/>
      <c r="C27" s="20"/>
      <c r="D27" s="21"/>
      <c r="E27" s="22"/>
      <c r="F27" s="23"/>
      <c r="G27" s="22"/>
      <c r="H27" s="24"/>
      <c r="I27" s="21"/>
      <c r="J27" s="22"/>
      <c r="K27" s="23"/>
      <c r="L27" s="22"/>
      <c r="M27" s="24"/>
      <c r="N27" s="25"/>
      <c r="O27" s="22"/>
      <c r="P27" s="23"/>
      <c r="Q27" s="22"/>
      <c r="R27" s="22"/>
      <c r="S27" s="27" t="b">
        <f t="shared" si="0"/>
        <v>0</v>
      </c>
      <c r="T27" s="28" t="str">
        <f t="shared" si="1"/>
        <v/>
      </c>
    </row>
    <row r="29" spans="2:20" x14ac:dyDescent="0.3">
      <c r="L29" s="12"/>
      <c r="M29" s="12"/>
      <c r="N29" s="12"/>
      <c r="O29" s="12"/>
      <c r="P29" s="36" t="s">
        <v>48</v>
      </c>
      <c r="Q29" s="36"/>
      <c r="R29" s="36"/>
    </row>
    <row r="30" spans="2:20" x14ac:dyDescent="0.3">
      <c r="L30" s="12"/>
      <c r="M30" s="12"/>
      <c r="N30" s="12"/>
      <c r="O30" s="12"/>
      <c r="P30" s="36" t="s">
        <v>73</v>
      </c>
      <c r="Q30" s="36"/>
      <c r="R30" s="36"/>
    </row>
  </sheetData>
  <mergeCells count="9">
    <mergeCell ref="B1:R1"/>
    <mergeCell ref="N5:R5"/>
    <mergeCell ref="I5:M5"/>
    <mergeCell ref="P29:R29"/>
    <mergeCell ref="P30:R30"/>
    <mergeCell ref="Q2:R2"/>
    <mergeCell ref="Q3:R3"/>
    <mergeCell ref="D3:N3"/>
    <mergeCell ref="D5:H5"/>
  </mergeCells>
  <conditionalFormatting sqref="B7:B27">
    <cfRule type="expression" dxfId="0" priority="1">
      <formula>S7</formula>
    </cfRule>
  </conditionalFormatting>
  <dataValidations xWindow="322" yWindow="481" count="6">
    <dataValidation type="list" allowBlank="1" showInputMessage="1" showErrorMessage="1" error="brak na liście takiej klasy" prompt="wprowadź klasę jachtu" sqref="C7:C27" xr:uid="{00000000-0002-0000-0000-000000000000}">
      <formula1>class</formula1>
    </dataValidation>
    <dataValidation type="list" allowBlank="1" showInputMessage="1" showErrorMessage="1" error="brak takiego wyścigu na liście" prompt="wybierz nr wyścigu" sqref="N7:N27 I7:I27 D7:D27" xr:uid="{00000000-0002-0000-0000-000001000000}">
      <formula1>race</formula1>
    </dataValidation>
    <dataValidation type="list" allowBlank="1" showInputMessage="1" showErrorMessage="1" error="brak takiego boku trasy na liście" prompt="wprowadź bok trasy" sqref="O7:O27 J7:J27 E7:E27" xr:uid="{00000000-0002-0000-0000-000002000000}">
      <formula1>leg</formula1>
    </dataValidation>
    <dataValidation type="list" allowBlank="1" showInputMessage="1" showErrorMessage="1" error="brak takiego przepisu na liście" prompt="wprowadź przepis:_x000a_42.2(a) pompowanie_x000a_42.2(b)(1) kołysanie: ruchy ciała_x000a_42.2(b)(2) kołysanie: regulowanie żagli_x000a_42.2(b)(3) kołysanie: sterowanie_x000a_42.2(c) rozpędzanie_x000a_42.2(d) rumplowanie_x000a_42.2(e) powtarzane zwroty" sqref="P7:P27 K7:K27 F7:F27" xr:uid="{00000000-0002-0000-0000-000003000000}">
      <formula1>rule</formula1>
    </dataValidation>
    <dataValidation type="list" allowBlank="1" showInputMessage="1" showErrorMessage="1" error="brak takiej akcji na liście" prompt="wybierz akcję jaką wykonał zawodnik" sqref="Q7:Q27 G7:G27 L7:L27" xr:uid="{00000000-0002-0000-0000-000004000000}">
      <formula1>action</formula1>
    </dataValidation>
    <dataValidation type="list" allowBlank="1" showInputMessage="1" showErrorMessage="1" error="brak takiej akcji na liście" prompt="decyzja Zespołu Protestowego" sqref="R7:R27 M7:M27 H7:H27" xr:uid="{00000000-0002-0000-0000-000005000000}">
      <formula1>decision</formula1>
    </dataValidation>
  </dataValidations>
  <printOptions horizontalCentered="1"/>
  <pageMargins left="0.23622047244094491" right="0.23622047244094491" top="0.23622047244094491" bottom="0.70866141732283472" header="0.23622047244094491" footer="0.11811023622047245"/>
  <pageSetup paperSize="9" scale="96" fitToHeight="0" orientation="landscape" horizontalDpi="4294967292" r:id="rId1"/>
  <headerFooter>
    <oddFooter>&amp;CStrona &amp;P z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K15"/>
  <sheetViews>
    <sheetView workbookViewId="0">
      <selection activeCell="I9" sqref="I9"/>
    </sheetView>
  </sheetViews>
  <sheetFormatPr defaultRowHeight="14.4" x14ac:dyDescent="0.3"/>
  <cols>
    <col min="1" max="1" width="9.21875" style="3" customWidth="1"/>
    <col min="2" max="2" width="2.21875" customWidth="1"/>
    <col min="3" max="3" width="7.77734375" customWidth="1"/>
    <col min="4" max="4" width="2.21875" customWidth="1"/>
    <col min="5" max="5" width="5.21875" customWidth="1"/>
    <col min="6" max="6" width="2.21875" customWidth="1"/>
    <col min="7" max="7" width="9.44140625" customWidth="1"/>
    <col min="8" max="8" width="2.21875" customWidth="1"/>
    <col min="9" max="9" width="10.5546875" customWidth="1"/>
    <col min="10" max="10" width="2" customWidth="1"/>
    <col min="11" max="11" width="11.44140625" customWidth="1"/>
  </cols>
  <sheetData>
    <row r="1" spans="1:11" x14ac:dyDescent="0.3">
      <c r="A1" s="2" t="s">
        <v>1</v>
      </c>
      <c r="C1" s="1" t="s">
        <v>21</v>
      </c>
      <c r="E1" s="1" t="s">
        <v>3</v>
      </c>
      <c r="G1" s="1" t="s">
        <v>4</v>
      </c>
      <c r="I1" s="1" t="s">
        <v>5</v>
      </c>
      <c r="K1" s="4" t="s">
        <v>53</v>
      </c>
    </row>
    <row r="2" spans="1:11" x14ac:dyDescent="0.3">
      <c r="A2" s="3" t="s">
        <v>6</v>
      </c>
      <c r="C2" t="s">
        <v>22</v>
      </c>
      <c r="E2" s="3" t="s">
        <v>45</v>
      </c>
      <c r="G2" t="s">
        <v>34</v>
      </c>
      <c r="I2" t="s">
        <v>41</v>
      </c>
      <c r="K2" t="s">
        <v>44</v>
      </c>
    </row>
    <row r="3" spans="1:11" x14ac:dyDescent="0.3">
      <c r="A3" s="3" t="s">
        <v>7</v>
      </c>
      <c r="C3" t="s">
        <v>23</v>
      </c>
      <c r="E3" s="3">
        <v>1</v>
      </c>
      <c r="G3" t="s">
        <v>35</v>
      </c>
      <c r="I3" t="s">
        <v>42</v>
      </c>
      <c r="K3" t="s">
        <v>54</v>
      </c>
    </row>
    <row r="4" spans="1:11" x14ac:dyDescent="0.3">
      <c r="A4" s="3" t="s">
        <v>8</v>
      </c>
      <c r="C4" t="s">
        <v>24</v>
      </c>
      <c r="E4" s="3">
        <v>2</v>
      </c>
      <c r="G4" t="s">
        <v>36</v>
      </c>
      <c r="I4" t="s">
        <v>43</v>
      </c>
      <c r="K4" t="s">
        <v>68</v>
      </c>
    </row>
    <row r="5" spans="1:11" x14ac:dyDescent="0.3">
      <c r="A5" s="3" t="s">
        <v>9</v>
      </c>
      <c r="C5" t="s">
        <v>25</v>
      </c>
      <c r="E5" s="3">
        <v>3</v>
      </c>
      <c r="G5" t="s">
        <v>37</v>
      </c>
      <c r="I5" t="s">
        <v>55</v>
      </c>
    </row>
    <row r="6" spans="1:11" x14ac:dyDescent="0.3">
      <c r="A6" s="3" t="s">
        <v>10</v>
      </c>
      <c r="C6" t="s">
        <v>26</v>
      </c>
      <c r="E6" s="3">
        <v>4</v>
      </c>
      <c r="G6" t="s">
        <v>38</v>
      </c>
      <c r="I6" t="s">
        <v>70</v>
      </c>
    </row>
    <row r="7" spans="1:11" x14ac:dyDescent="0.3">
      <c r="A7" s="3" t="s">
        <v>11</v>
      </c>
      <c r="C7" t="s">
        <v>27</v>
      </c>
      <c r="E7" s="3">
        <v>5</v>
      </c>
      <c r="G7" t="s">
        <v>39</v>
      </c>
      <c r="I7" t="s">
        <v>71</v>
      </c>
    </row>
    <row r="8" spans="1:11" x14ac:dyDescent="0.3">
      <c r="A8" s="3" t="s">
        <v>12</v>
      </c>
      <c r="C8" t="s">
        <v>28</v>
      </c>
      <c r="E8" s="3">
        <v>6</v>
      </c>
      <c r="G8" t="s">
        <v>40</v>
      </c>
      <c r="I8" t="s">
        <v>72</v>
      </c>
    </row>
    <row r="9" spans="1:11" x14ac:dyDescent="0.3">
      <c r="A9" s="3" t="s">
        <v>13</v>
      </c>
      <c r="C9" t="s">
        <v>29</v>
      </c>
      <c r="E9" s="3">
        <v>7</v>
      </c>
    </row>
    <row r="10" spans="1:11" x14ac:dyDescent="0.3">
      <c r="A10" s="3" t="s">
        <v>14</v>
      </c>
      <c r="C10" t="s">
        <v>30</v>
      </c>
      <c r="E10" s="3">
        <v>8</v>
      </c>
    </row>
    <row r="11" spans="1:11" x14ac:dyDescent="0.3">
      <c r="A11" s="3" t="s">
        <v>15</v>
      </c>
      <c r="C11" t="s">
        <v>31</v>
      </c>
      <c r="E11" s="3">
        <v>9</v>
      </c>
    </row>
    <row r="12" spans="1:11" x14ac:dyDescent="0.3">
      <c r="A12" s="3" t="s">
        <v>16</v>
      </c>
      <c r="C12" t="s">
        <v>32</v>
      </c>
    </row>
    <row r="13" spans="1:11" x14ac:dyDescent="0.3">
      <c r="A13" s="3" t="s">
        <v>17</v>
      </c>
      <c r="C13" t="s">
        <v>33</v>
      </c>
    </row>
    <row r="14" spans="1:11" x14ac:dyDescent="0.3">
      <c r="A14" s="3" t="s">
        <v>18</v>
      </c>
    </row>
    <row r="15" spans="1:11" x14ac:dyDescent="0.3">
      <c r="A15" s="3" t="s">
        <v>19</v>
      </c>
    </row>
  </sheetData>
  <pageMargins left="0.7" right="0.7" top="0.75" bottom="0.75" header="0.3" footer="0.3"/>
  <pageSetup paperSize="9" orientation="portrait" horizontalDpi="4294967293" verticalDpi="0" r:id="rId1"/>
  <ignoredErrors>
    <ignoredError sqref="A8:A9" numberStoredAsText="1"/>
  </ignoredErrors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przepis42</vt:lpstr>
      <vt:lpstr>listy</vt:lpstr>
      <vt:lpstr>action</vt:lpstr>
      <vt:lpstr>class</vt:lpstr>
      <vt:lpstr>decision</vt:lpstr>
      <vt:lpstr>leg</vt:lpstr>
      <vt:lpstr>przepis42!Obszar_wydruku</vt:lpstr>
      <vt:lpstr>race</vt:lpstr>
      <vt:lpstr>rule</vt:lpstr>
      <vt:lpstr>przepis42!Tytuły_wydruku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Exner</dc:creator>
  <cp:lastModifiedBy>Bartosz Juszczak</cp:lastModifiedBy>
  <cp:lastPrinted>2016-09-11T13:20:33Z</cp:lastPrinted>
  <dcterms:created xsi:type="dcterms:W3CDTF">2015-08-12T01:21:03Z</dcterms:created>
  <dcterms:modified xsi:type="dcterms:W3CDTF">2023-09-22T13:17:19Z</dcterms:modified>
</cp:coreProperties>
</file>